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G12" i="1"/>
  <c r="G13" i="1"/>
  <c r="G14" i="1"/>
  <c r="G15" i="1"/>
  <c r="G16" i="1"/>
  <c r="G11" i="1"/>
  <c r="G10" i="1"/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<sst xmlns="http://schemas.openxmlformats.org/spreadsheetml/2006/main" count="33" uniqueCount="31">
  <si>
    <t>Вид услуги</t>
  </si>
  <si>
    <t>Долг по платежам на начало отчетного периода</t>
  </si>
  <si>
    <t>Начислено, руб.</t>
  </si>
  <si>
    <t>Оплачено, руб</t>
  </si>
  <si>
    <t>Долг по платежам на конец отчетного периода</t>
  </si>
  <si>
    <t>Затраты, руб</t>
  </si>
  <si>
    <t>Содержание жилья</t>
  </si>
  <si>
    <t>Тех.обслуживание лифтов</t>
  </si>
  <si>
    <t>Сбор, вывоз ТБО</t>
  </si>
  <si>
    <t>Услуги РКЦ</t>
  </si>
  <si>
    <t>Домофон</t>
  </si>
  <si>
    <t>Электроэнергия СОИ</t>
  </si>
  <si>
    <t>Холодная вода, водоотведение СОИ</t>
  </si>
  <si>
    <t>ИТОГО:</t>
  </si>
  <si>
    <t>О работах (услугах), выполненных (оказанных) при осуществлении деятельности по содержанию и ремонту общедомового имущества собственников помещений многквартирного дома, управлению многоквартирным домом, расположенного по адресу: 630005, г. Новосибирск, ул. Николая Островского, д. 120</t>
  </si>
  <si>
    <t>Площадь дома (кв.м.) - 13 590, 1</t>
  </si>
  <si>
    <t>Количество зарегистрированных граждан - 210</t>
  </si>
  <si>
    <t>Количество/площадь нежилых помещений - 6/972.4</t>
  </si>
  <si>
    <t>Количество/площадь квартир -  234/9697.5</t>
  </si>
  <si>
    <t>Экономия (+), перерасход (-)</t>
  </si>
  <si>
    <t>Наименование организации (аренда, размещение оборудования связи)</t>
  </si>
  <si>
    <t>Задолженность на начало отчетного периода</t>
  </si>
  <si>
    <t>Начислено</t>
  </si>
  <si>
    <t>Оплачено</t>
  </si>
  <si>
    <t>Задолженность на конец отчетного периода</t>
  </si>
  <si>
    <t>ООО "Сибирские сети"</t>
  </si>
  <si>
    <t>ПАО "Ростелеком"</t>
  </si>
  <si>
    <t>ООО "ЛюменПро"</t>
  </si>
  <si>
    <t>-</t>
  </si>
  <si>
    <t>ИТОГО доходы по размещению оборудования, аренда фасада сдания</t>
  </si>
  <si>
    <t>ООО "Новосибирск "Доктор ОСТ"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</si>
</sst>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rgb="FF555555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5555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4" fontId="9" fillId="0" borderId="0" xfId="0" applyNumberFormat="1" applyFont="1"/>
    <xf numFmtId="0" fontId="9" fillId="0" borderId="0" xfId="0" applyFont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1" fillId="0" borderId="0" xfId="0" applyFo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9" fillId="0" borderId="0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0" workbookViewId="0">
      <selection activeCell="K17" sqref="K17"/>
    </sheetView>
  </sheetViews>
  <sheetFormatPr defaultRowHeight="15" x14ac:dyDescent="0.25"/>
  <cols>
    <col min="1" max="1" width="38.5703125" customWidth="1"/>
    <col min="2" max="2" width="24.7109375" customWidth="1"/>
    <col min="3" max="3" width="19.140625" customWidth="1"/>
    <col min="4" max="4" width="17.140625" customWidth="1"/>
    <col min="5" max="5" width="19.5703125" customWidth="1"/>
    <col min="6" max="6" width="21.28515625" customWidth="1"/>
    <col min="7" max="7" width="15.85546875" customWidth="1"/>
    <col min="8" max="8" width="10" bestFit="1" customWidth="1"/>
  </cols>
  <sheetData>
    <row r="1" spans="1:7" x14ac:dyDescent="0.25">
      <c r="A1" s="3"/>
    </row>
    <row r="2" spans="1:7" ht="53.25" customHeight="1" x14ac:dyDescent="0.25">
      <c r="A2" s="42" t="s">
        <v>14</v>
      </c>
      <c r="B2" s="43"/>
      <c r="C2" s="43"/>
      <c r="D2" s="43"/>
      <c r="E2" s="43"/>
      <c r="F2" s="43"/>
    </row>
    <row r="3" spans="1:7" x14ac:dyDescent="0.25">
      <c r="A3" s="3"/>
    </row>
    <row r="4" spans="1:7" x14ac:dyDescent="0.25">
      <c r="A4" s="35" t="s">
        <v>15</v>
      </c>
      <c r="B4" s="36"/>
    </row>
    <row r="5" spans="1:7" x14ac:dyDescent="0.25">
      <c r="A5" s="35" t="s">
        <v>18</v>
      </c>
      <c r="B5" s="36"/>
    </row>
    <row r="6" spans="1:7" x14ac:dyDescent="0.25">
      <c r="A6" s="37" t="s">
        <v>17</v>
      </c>
      <c r="B6" s="36"/>
    </row>
    <row r="7" spans="1:7" x14ac:dyDescent="0.25">
      <c r="A7" s="37" t="s">
        <v>16</v>
      </c>
      <c r="B7" s="36"/>
    </row>
    <row r="8" spans="1:7" x14ac:dyDescent="0.25">
      <c r="A8" s="4"/>
    </row>
    <row r="9" spans="1:7" ht="63.75" customHeight="1" x14ac:dyDescent="0.25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4" t="s">
        <v>19</v>
      </c>
    </row>
    <row r="10" spans="1:7" x14ac:dyDescent="0.25">
      <c r="A10" s="1" t="s">
        <v>6</v>
      </c>
      <c r="B10" s="2">
        <v>1542654.65</v>
      </c>
      <c r="C10" s="2">
        <v>4028232.79</v>
      </c>
      <c r="D10" s="2">
        <v>4014710.27</v>
      </c>
      <c r="E10" s="2">
        <v>1556177.17</v>
      </c>
      <c r="F10" s="2">
        <v>3862739.81</v>
      </c>
      <c r="G10" s="2">
        <f>C10-F10</f>
        <v>165492.97999999998</v>
      </c>
    </row>
    <row r="11" spans="1:7" x14ac:dyDescent="0.25">
      <c r="A11" s="1" t="s">
        <v>7</v>
      </c>
      <c r="B11" s="2">
        <v>23686.85</v>
      </c>
      <c r="C11" s="2">
        <v>213591.54</v>
      </c>
      <c r="D11" s="2">
        <v>209835.68</v>
      </c>
      <c r="E11" s="2">
        <v>27442.71</v>
      </c>
      <c r="F11" s="2">
        <v>216000</v>
      </c>
      <c r="G11" s="2">
        <f>C11-F11</f>
        <v>-2408.4599999999919</v>
      </c>
    </row>
    <row r="12" spans="1:7" x14ac:dyDescent="0.25">
      <c r="A12" s="1" t="s">
        <v>8</v>
      </c>
      <c r="B12" s="2">
        <v>16999.84</v>
      </c>
      <c r="C12" s="2">
        <v>731.69</v>
      </c>
      <c r="D12" s="2">
        <v>17239.37</v>
      </c>
      <c r="E12" s="2">
        <v>492.16</v>
      </c>
      <c r="F12" s="2">
        <v>14400</v>
      </c>
      <c r="G12" s="2">
        <f t="shared" ref="G12:G16" si="0">C12-F12</f>
        <v>-13668.31</v>
      </c>
    </row>
    <row r="13" spans="1:7" x14ac:dyDescent="0.25">
      <c r="A13" s="1" t="s">
        <v>9</v>
      </c>
      <c r="B13" s="2">
        <v>33491.480000000003</v>
      </c>
      <c r="C13" s="2">
        <v>116243.77</v>
      </c>
      <c r="D13" s="2">
        <v>116307.39</v>
      </c>
      <c r="E13" s="2">
        <v>33427.86</v>
      </c>
      <c r="F13" s="2">
        <v>119534.19</v>
      </c>
      <c r="G13" s="2">
        <f t="shared" si="0"/>
        <v>-3290.4199999999983</v>
      </c>
    </row>
    <row r="14" spans="1:7" x14ac:dyDescent="0.25">
      <c r="A14" s="1" t="s">
        <v>10</v>
      </c>
      <c r="B14" s="2">
        <v>7160.55</v>
      </c>
      <c r="C14" s="2">
        <v>32512.69</v>
      </c>
      <c r="D14" s="2">
        <v>39065.78</v>
      </c>
      <c r="E14" s="2">
        <v>607.46</v>
      </c>
      <c r="F14" s="2">
        <v>32720</v>
      </c>
      <c r="G14" s="2">
        <f t="shared" si="0"/>
        <v>-207.31000000000131</v>
      </c>
    </row>
    <row r="15" spans="1:7" x14ac:dyDescent="0.25">
      <c r="A15" s="1" t="s">
        <v>11</v>
      </c>
      <c r="B15" s="2">
        <v>86760.62</v>
      </c>
      <c r="C15" s="2">
        <v>344483.63</v>
      </c>
      <c r="D15" s="2">
        <v>342964.58</v>
      </c>
      <c r="E15" s="2">
        <v>88279.67</v>
      </c>
      <c r="F15" s="2">
        <v>358925.88</v>
      </c>
      <c r="G15" s="2">
        <f t="shared" si="0"/>
        <v>-14442.25</v>
      </c>
    </row>
    <row r="16" spans="1:7" x14ac:dyDescent="0.25">
      <c r="A16" s="1" t="s">
        <v>12</v>
      </c>
      <c r="B16" s="2">
        <v>5833.51</v>
      </c>
      <c r="C16" s="2">
        <v>26289.31</v>
      </c>
      <c r="D16" s="2">
        <v>25981.37</v>
      </c>
      <c r="E16" s="2">
        <v>6141.45</v>
      </c>
      <c r="F16" s="2">
        <v>42324.41</v>
      </c>
      <c r="G16" s="2">
        <f t="shared" si="0"/>
        <v>-16035.100000000002</v>
      </c>
    </row>
    <row r="17" spans="1:8" x14ac:dyDescent="0.25">
      <c r="A17" s="1"/>
      <c r="B17" s="2"/>
      <c r="C17" s="2"/>
      <c r="D17" s="2"/>
      <c r="E17" s="2"/>
      <c r="F17" s="2"/>
      <c r="G17" s="2"/>
    </row>
    <row r="18" spans="1:8" s="14" customFormat="1" x14ac:dyDescent="0.25">
      <c r="A18" s="11" t="s">
        <v>13</v>
      </c>
      <c r="B18" s="12">
        <f t="shared" ref="B18:G18" si="1">SUM(B10:B17)</f>
        <v>1716587.5000000002</v>
      </c>
      <c r="C18" s="12">
        <f t="shared" si="1"/>
        <v>4762085.42</v>
      </c>
      <c r="D18" s="12">
        <f t="shared" si="1"/>
        <v>4766104.4400000004</v>
      </c>
      <c r="E18" s="12">
        <f t="shared" si="1"/>
        <v>1712568.4799999997</v>
      </c>
      <c r="F18" s="12">
        <f t="shared" si="1"/>
        <v>4646644.29</v>
      </c>
      <c r="G18" s="12">
        <f t="shared" si="1"/>
        <v>115441.12999999998</v>
      </c>
      <c r="H18" s="13"/>
    </row>
    <row r="19" spans="1:8" x14ac:dyDescent="0.25">
      <c r="A19" s="1"/>
      <c r="B19" s="2"/>
      <c r="C19" s="2"/>
      <c r="D19" s="2"/>
      <c r="E19" s="2"/>
      <c r="F19" s="2"/>
      <c r="G19" s="5"/>
    </row>
    <row r="20" spans="1:8" x14ac:dyDescent="0.25">
      <c r="A20" s="17"/>
      <c r="B20" s="18"/>
      <c r="C20" s="18"/>
      <c r="D20" s="18"/>
      <c r="E20" s="18"/>
      <c r="F20" s="18"/>
      <c r="G20" s="19"/>
    </row>
    <row r="21" spans="1:8" x14ac:dyDescent="0.25">
      <c r="A21" s="17"/>
      <c r="B21" s="18"/>
      <c r="C21" s="18"/>
      <c r="D21" s="18"/>
      <c r="E21" s="18"/>
      <c r="F21" s="18"/>
      <c r="G21" s="19"/>
    </row>
    <row r="22" spans="1:8" x14ac:dyDescent="0.25">
      <c r="A22" s="17"/>
      <c r="B22" s="18"/>
      <c r="C22" s="18"/>
      <c r="D22" s="18"/>
      <c r="E22" s="18"/>
      <c r="F22" s="18"/>
      <c r="G22" s="19"/>
    </row>
    <row r="23" spans="1:8" ht="71.25" customHeight="1" x14ac:dyDescent="0.25">
      <c r="A23" s="22" t="s">
        <v>20</v>
      </c>
      <c r="B23" s="6" t="s">
        <v>21</v>
      </c>
      <c r="C23" s="7" t="s">
        <v>22</v>
      </c>
      <c r="D23" s="7" t="s">
        <v>23</v>
      </c>
      <c r="E23" s="8" t="s">
        <v>24</v>
      </c>
      <c r="F23" s="18"/>
      <c r="G23" s="19"/>
    </row>
    <row r="24" spans="1:8" ht="16.5" x14ac:dyDescent="0.25">
      <c r="A24" s="20" t="s">
        <v>25</v>
      </c>
      <c r="B24" s="9">
        <v>7200</v>
      </c>
      <c r="C24" s="9">
        <v>14400</v>
      </c>
      <c r="D24" s="10">
        <v>18000</v>
      </c>
      <c r="E24" s="9">
        <v>3600</v>
      </c>
      <c r="F24" s="18"/>
      <c r="G24" s="19"/>
    </row>
    <row r="25" spans="1:8" ht="16.5" x14ac:dyDescent="0.25">
      <c r="A25" s="20" t="s">
        <v>26</v>
      </c>
      <c r="B25" s="9">
        <v>500</v>
      </c>
      <c r="C25" s="9">
        <v>6000</v>
      </c>
      <c r="D25" s="10">
        <v>6000</v>
      </c>
      <c r="E25" s="9">
        <v>500</v>
      </c>
      <c r="F25" s="18"/>
      <c r="G25" s="19"/>
    </row>
    <row r="26" spans="1:8" ht="16.5" x14ac:dyDescent="0.25">
      <c r="A26" s="20" t="s">
        <v>27</v>
      </c>
      <c r="B26" s="9" t="s">
        <v>28</v>
      </c>
      <c r="C26" s="9">
        <v>56935.18</v>
      </c>
      <c r="D26" s="10">
        <v>56935.18</v>
      </c>
      <c r="E26" s="9" t="s">
        <v>28</v>
      </c>
      <c r="F26" s="18"/>
      <c r="G26" s="19"/>
    </row>
    <row r="27" spans="1:8" ht="16.5" x14ac:dyDescent="0.25">
      <c r="A27" s="20" t="s">
        <v>30</v>
      </c>
      <c r="B27" s="9" t="s">
        <v>28</v>
      </c>
      <c r="C27" s="9">
        <v>24192</v>
      </c>
      <c r="D27" s="10">
        <v>21840</v>
      </c>
      <c r="E27" s="9">
        <v>2352</v>
      </c>
      <c r="F27" s="18"/>
      <c r="G27" s="19"/>
    </row>
    <row r="28" spans="1:8" ht="49.5" x14ac:dyDescent="0.25">
      <c r="A28" s="21" t="s">
        <v>29</v>
      </c>
      <c r="B28" s="15">
        <v>7700</v>
      </c>
      <c r="C28" s="15">
        <v>101527.18</v>
      </c>
      <c r="D28" s="16">
        <v>102775.18</v>
      </c>
      <c r="E28" s="15">
        <v>6452</v>
      </c>
      <c r="F28" s="18"/>
      <c r="G28" s="19"/>
    </row>
    <row r="29" spans="1:8" x14ac:dyDescent="0.25">
      <c r="A29" s="17"/>
      <c r="B29" s="18"/>
      <c r="C29" s="18"/>
      <c r="D29" s="18"/>
      <c r="E29" s="18"/>
      <c r="F29" s="18"/>
      <c r="G29" s="19"/>
    </row>
    <row r="30" spans="1:8" x14ac:dyDescent="0.25">
      <c r="A30" s="17"/>
      <c r="B30" s="18"/>
      <c r="C30" s="18"/>
      <c r="D30" s="18"/>
      <c r="E30" s="18"/>
      <c r="F30" s="18"/>
      <c r="G30" s="19"/>
    </row>
    <row r="31" spans="1:8" x14ac:dyDescent="0.25">
      <c r="A31" s="17"/>
      <c r="B31" s="18"/>
      <c r="C31" s="18"/>
      <c r="D31" s="18"/>
      <c r="E31" s="18"/>
      <c r="F31" s="18"/>
      <c r="G31" s="19"/>
    </row>
    <row r="32" spans="1:8" x14ac:dyDescent="0.25">
      <c r="A32" s="23"/>
      <c r="B32" s="23"/>
      <c r="C32" s="23"/>
      <c r="D32" s="23"/>
      <c r="E32" s="23"/>
      <c r="F32" s="23"/>
    </row>
    <row r="33" spans="1:6" ht="16.5" x14ac:dyDescent="0.25">
      <c r="A33" s="44"/>
      <c r="B33" s="45"/>
      <c r="C33" s="24"/>
      <c r="D33" s="25"/>
      <c r="E33" s="25"/>
      <c r="F33" s="26"/>
    </row>
    <row r="34" spans="1:6" ht="17.25" x14ac:dyDescent="0.3">
      <c r="A34" s="46"/>
      <c r="B34" s="47"/>
      <c r="C34" s="27"/>
      <c r="D34" s="27"/>
      <c r="E34" s="28"/>
      <c r="F34" s="29"/>
    </row>
    <row r="35" spans="1:6" ht="17.25" x14ac:dyDescent="0.3">
      <c r="A35" s="38"/>
      <c r="B35" s="39"/>
      <c r="C35" s="27"/>
      <c r="D35" s="27"/>
      <c r="E35" s="28"/>
      <c r="F35" s="29"/>
    </row>
    <row r="36" spans="1:6" ht="17.25" x14ac:dyDescent="0.3">
      <c r="A36" s="38"/>
      <c r="B36" s="39"/>
      <c r="C36" s="27"/>
      <c r="D36" s="27"/>
      <c r="E36" s="28"/>
      <c r="F36" s="29"/>
    </row>
    <row r="37" spans="1:6" ht="17.25" x14ac:dyDescent="0.3">
      <c r="A37" s="38"/>
      <c r="B37" s="39"/>
      <c r="C37" s="27"/>
      <c r="D37" s="27"/>
      <c r="E37" s="28"/>
      <c r="F37" s="29"/>
    </row>
    <row r="38" spans="1:6" s="14" customFormat="1" ht="17.25" x14ac:dyDescent="0.3">
      <c r="A38" s="40"/>
      <c r="B38" s="41"/>
      <c r="C38" s="30"/>
      <c r="D38" s="30"/>
      <c r="E38" s="31"/>
      <c r="F38" s="32"/>
    </row>
    <row r="39" spans="1:6" x14ac:dyDescent="0.25">
      <c r="A39" s="23"/>
      <c r="B39" s="23"/>
      <c r="C39" s="23"/>
      <c r="D39" s="23"/>
      <c r="E39" s="23"/>
      <c r="F39" s="23"/>
    </row>
    <row r="40" spans="1:6" x14ac:dyDescent="0.25">
      <c r="A40" s="23"/>
      <c r="B40" s="23"/>
      <c r="C40" s="23"/>
      <c r="D40" s="23"/>
      <c r="E40" s="23"/>
      <c r="F40" s="23"/>
    </row>
    <row r="41" spans="1:6" x14ac:dyDescent="0.25">
      <c r="A41" s="23"/>
      <c r="B41" s="23"/>
      <c r="C41" s="23"/>
      <c r="D41" s="23"/>
      <c r="E41" s="23"/>
      <c r="F41" s="23"/>
    </row>
    <row r="42" spans="1:6" x14ac:dyDescent="0.25">
      <c r="A42" s="23"/>
      <c r="B42" s="23"/>
      <c r="C42" s="23"/>
      <c r="D42" s="23"/>
      <c r="E42" s="23"/>
      <c r="F42" s="23"/>
    </row>
  </sheetData>
  <mergeCells count="7">
    <mergeCell ref="A37:B37"/>
    <mergeCell ref="A38:B38"/>
    <mergeCell ref="A2:F2"/>
    <mergeCell ref="A33:B33"/>
    <mergeCell ref="A34:B34"/>
    <mergeCell ref="A35:B35"/>
    <mergeCell ref="A36:B36"/>
  </mergeCells>
  <pageMargins left="0" right="0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2020-02-18T09:41:20Z</dcterms:modified>
</cp:coreProperties>
</file>